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2" i="1" l="1"/>
  <c r="AJ78" i="1"/>
  <c r="AJ71" i="1" s="1"/>
  <c r="AJ65" i="1" s="1"/>
  <c r="AJ31" i="1"/>
  <c r="AJ76" i="1" l="1"/>
  <c r="U31" i="1"/>
  <c r="U20" i="1"/>
  <c r="U59" i="1" l="1"/>
  <c r="U66" i="1" l="1"/>
  <c r="U78" i="1" l="1"/>
  <c r="U76" i="1" l="1"/>
  <c r="U71" i="1" s="1"/>
  <c r="U65" i="1" s="1"/>
  <c r="U88" i="1" l="1"/>
  <c r="U87" i="1" s="1"/>
  <c r="U81" i="1" l="1"/>
  <c r="U80" i="1" s="1"/>
  <c r="AO17" i="1" l="1"/>
  <c r="AO16" i="1" s="1"/>
  <c r="AO15" i="1" s="1"/>
  <c r="U17" i="1" l="1"/>
  <c r="U16" i="1" s="1"/>
  <c r="U15" i="1" s="1"/>
  <c r="AJ17" i="1"/>
  <c r="AJ16" i="1" s="1"/>
  <c r="AJ15" i="1" s="1"/>
</calcChain>
</file>

<file path=xl/sharedStrings.xml><?xml version="1.0" encoding="utf-8"?>
<sst xmlns="http://schemas.openxmlformats.org/spreadsheetml/2006/main" count="628" uniqueCount="176">
  <si>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</si>
  <si>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</si>
  <si>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</si>
  <si>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</si>
  <si>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</si>
  <si>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</si>
  <si>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</si>
  <si>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</si>
  <si>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</si>
  <si>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</si>
  <si>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</si>
  <si>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</si>
  <si>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</si>
  <si>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</si>
  <si>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</si>
  <si>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</si>
  <si>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</si>
  <si>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</si>
  <si>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</si>
  <si>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</si>
  <si>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</si>
  <si>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</si>
  <si>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</si>
  <si>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</si>
  <si>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</si>
  <si>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</si>
  <si>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</si>
  <si>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</si>
  <si>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</si>
  <si>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</si>
  <si>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</si>
  <si>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</si>
  <si>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</si>
  <si>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</si>
  <si>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</si>
  <si>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</si>
  <si>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</si>
  <si>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</si>
  <si>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</si>
  <si>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</si>
  <si>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</si>
  <si>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</si>
  <si>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</si>
  <si>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</si>
  <si>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</si>
  <si>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</si>
  <si>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</si>
  <si>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</si>
  <si>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</si>
  <si>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</si>
  <si>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</si>
  <si>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</si>
  <si>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</si>
  <si>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</si>
  <si>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</si>
  <si>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</si>
  <si>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</si>
  <si>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</si>
  <si>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</si>
  <si>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</si>
  <si>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</si>
  <si>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</si>
  <si>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</si>
  <si>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</si>
  <si>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</si>
  <si>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</si>
  <si>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</si>
  <si>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</si>
  <si>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</si>
  <si>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</si>
  <si>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</si>
  <si>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</si>
  <si>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</si>
  <si>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</si>
  <si>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</si>
  <si>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</si>
  <si>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</si>
  <si>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</si>
  <si>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</si>
  <si>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</si>
  <si>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</si>
  <si>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</si>
  <si>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</si>
  <si>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</si>
  <si>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</si>
  <si>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</si>
  <si>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</si>
  <si>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</si>
  <si>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</si>
  <si>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</si>
  <si>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</si>
  <si>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</si>
  <si>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</si>
  <si>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</si>
  <si>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</si>
  <si>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</si>
  <si>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</si>
  <si>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</si>
  <si>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</si>
  <si>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</si>
  <si>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</si>
  <si>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</si>
  <si>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</si>
  <si>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</si>
  <si>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</si>
  <si>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</si>
  <si>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</si>
  <si>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</si>
  <si>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</si>
  <si>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</si>
  <si>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</si>
  <si>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</si>
  <si>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</si>
  <si>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</si>
  <si>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</si>
  <si>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</si>
  <si>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</si>
  <si>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</si>
  <si>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</si>
  <si>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</si>
  <si>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</si>
  <si>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</si>
  <si>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</si>
  <si>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</si>
  <si>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</si>
  <si>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</si>
  <si>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</si>
  <si>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</si>
  <si>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</si>
  <si>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</si>
  <si>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</si>
  <si>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</si>
  <si>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</si>
  <si>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</si>
  <si>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</si>
  <si>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</si>
  <si>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</si>
  <si>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</si>
  <si>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</si>
  <si>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</si>
  <si>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</si>
  <si>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</si>
  <si>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</si>
  <si>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</si>
  <si>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</si>
  <si>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</si>
  <si>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</si>
  <si>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</si>
  <si>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</si>
  <si>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</si>
  <si>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</si>
  <si>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</si>
  <si>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</si>
  <si>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</si>
  <si>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</si>
  <si>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</si>
  <si>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</si>
  <si>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</si>
  <si>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</si>
  <si>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</si>
  <si>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</si>
  <si>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</si>
  <si>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</si>
  <si>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</si>
  <si>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</si>
  <si>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</si>
  <si>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</si>
  <si>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</si>
  <si>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</si>
  <si>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</si>
  <si>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 (Иные закупки товаров, работ и услуг для обеспечения государственных (муниципальных) нужд)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</si>
  <si>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</si>
  <si>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99.9.00.S4220</t>
  </si>
  <si>
    <t>99.9.00.85010</t>
  </si>
  <si>
    <t>540</t>
  </si>
  <si>
    <t>депутатов Митякинского сельского поселения                                                                                 №20 от 07.12.2020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</si>
</sst>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88" zoomScaleNormal="100" workbookViewId="0">
      <selection activeCell="U78" sqref="U78"/>
    </sheetView>
  </sheetViews>
  <sheetFormatPr defaultRowHeight="10.15" customHeight="1" x14ac:dyDescent="0.25"/>
  <cols>
    <col min="1" max="1" width="61.5703125" customWidth="1"/>
    <col min="2" max="2" width="7.85546875" customWidth="1"/>
    <col min="3" max="3" width="8.7109375" customWidth="1"/>
    <col min="4" max="4" width="14.7109375" customWidth="1"/>
    <col min="5" max="18" width="8" hidden="1"/>
    <col min="19" max="19" width="6.42578125" customWidth="1"/>
    <col min="20" max="20" width="8" hidden="1"/>
    <col min="21" max="21" width="12.5703125" customWidth="1"/>
    <col min="22" max="35" width="8" hidden="1"/>
    <col min="36" max="36" width="13.8554687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143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6" t="s">
        <v>175</v>
      </c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75" customHeight="1" x14ac:dyDescent="0.25">
      <c r="A9" s="107" t="s">
        <v>147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46" ht="15" hidden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46" ht="15" customHeight="1" x14ac:dyDescent="0.25">
      <c r="A12" s="97" t="s">
        <v>13</v>
      </c>
      <c r="B12" s="97" t="s">
        <v>9</v>
      </c>
      <c r="C12" s="97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7" t="s">
        <v>13</v>
      </c>
      <c r="U12" s="97" t="s">
        <v>14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19</v>
      </c>
      <c r="AK12" s="97" t="s">
        <v>15</v>
      </c>
      <c r="AL12" s="97" t="s">
        <v>16</v>
      </c>
      <c r="AM12" s="97" t="s">
        <v>17</v>
      </c>
      <c r="AN12" s="97" t="s">
        <v>18</v>
      </c>
      <c r="AO12" s="97" t="s">
        <v>146</v>
      </c>
      <c r="AP12" s="104" t="s">
        <v>20</v>
      </c>
      <c r="AQ12" s="104" t="s">
        <v>21</v>
      </c>
      <c r="AR12" s="104" t="s">
        <v>22</v>
      </c>
      <c r="AS12" s="104" t="s">
        <v>23</v>
      </c>
      <c r="AT12" s="97" t="s">
        <v>13</v>
      </c>
    </row>
    <row r="13" spans="1:46" ht="15" customHeight="1" x14ac:dyDescent="0.25">
      <c r="A13" s="97"/>
      <c r="B13" s="97" t="s">
        <v>6</v>
      </c>
      <c r="C13" s="97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U16+U50+U55+U59+U65+U80+U83+U87+U91</f>
        <v>33403.599999999999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AJ16+AJ50+AJ55+AJ59+AJ65+AJ83+AJ87+AJ91</f>
        <v>10180.599999999999</v>
      </c>
      <c r="AK15" s="9"/>
      <c r="AL15" s="9"/>
      <c r="AM15" s="9"/>
      <c r="AN15" s="9"/>
      <c r="AO15" s="9">
        <f>AO16+AO50+AO65+AO87</f>
        <v>10983.2</v>
      </c>
      <c r="AP15" s="9"/>
      <c r="AQ15" s="9"/>
      <c r="AR15" s="9"/>
      <c r="AS15" s="9"/>
      <c r="AT15" s="8" t="s">
        <v>24</v>
      </c>
    </row>
    <row r="16" spans="1:46" ht="20.25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5840.7000000000007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3452.3999999999996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46.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5006.1000000000004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3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f>U21+U22</f>
        <v>949.9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77.2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713.3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22.2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0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hidden="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61.5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f>U32+U34+U36+U39+U41+U43+U46</f>
        <v>829.59999999999991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f>AJ44+AJ49</f>
        <v>337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76.5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23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23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43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43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44.2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55.5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91.5" customHeight="1" x14ac:dyDescent="0.25">
      <c r="A40" s="34" t="s">
        <v>168</v>
      </c>
      <c r="B40" s="12" t="s">
        <v>26</v>
      </c>
      <c r="C40" s="12" t="s">
        <v>53</v>
      </c>
      <c r="D40" s="12" t="s">
        <v>167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65</v>
      </c>
      <c r="U40" s="13">
        <v>5</v>
      </c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13"/>
      <c r="AQ40" s="13"/>
      <c r="AR40" s="13"/>
      <c r="AS40" s="13"/>
      <c r="AT40" s="15" t="s">
        <v>67</v>
      </c>
    </row>
    <row r="41" spans="1:46" ht="111" customHeight="1" x14ac:dyDescent="0.25">
      <c r="A41" s="34" t="s">
        <v>169</v>
      </c>
      <c r="B41" s="12" t="s">
        <v>26</v>
      </c>
      <c r="C41" s="12" t="s">
        <v>53</v>
      </c>
      <c r="D41" s="12" t="s">
        <v>167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1" t="s">
        <v>65</v>
      </c>
      <c r="U41" s="13">
        <v>5</v>
      </c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13"/>
      <c r="AQ41" s="13"/>
      <c r="AR41" s="13"/>
      <c r="AS41" s="13"/>
      <c r="AT41" s="15" t="s">
        <v>68</v>
      </c>
    </row>
    <row r="42" spans="1:46" ht="92.25" customHeight="1" x14ac:dyDescent="0.25">
      <c r="A42" s="15" t="s">
        <v>69</v>
      </c>
      <c r="B42" s="12" t="s">
        <v>26</v>
      </c>
      <c r="C42" s="12" t="s">
        <v>53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69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69</v>
      </c>
    </row>
    <row r="43" spans="1:46" ht="125.25" customHeight="1" x14ac:dyDescent="0.25">
      <c r="A43" s="15" t="s">
        <v>71</v>
      </c>
      <c r="B43" s="12" t="s">
        <v>26</v>
      </c>
      <c r="C43" s="12" t="s">
        <v>53</v>
      </c>
      <c r="D43" s="12" t="s">
        <v>70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38</v>
      </c>
      <c r="T43" s="15" t="s">
        <v>71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71</v>
      </c>
    </row>
    <row r="44" spans="1:46" ht="63" customHeight="1" x14ac:dyDescent="0.25">
      <c r="A44" s="11" t="s">
        <v>72</v>
      </c>
      <c r="B44" s="12" t="s">
        <v>26</v>
      </c>
      <c r="C44" s="12" t="s">
        <v>53</v>
      </c>
      <c r="D44" s="12" t="s">
        <v>73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72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48">
        <v>249.3</v>
      </c>
      <c r="AK44" s="49"/>
      <c r="AL44" s="49"/>
      <c r="AM44" s="49"/>
      <c r="AN44" s="49"/>
      <c r="AO44" s="48">
        <v>538.20000000000005</v>
      </c>
      <c r="AP44" s="13"/>
      <c r="AQ44" s="13"/>
      <c r="AR44" s="13"/>
      <c r="AS44" s="13"/>
      <c r="AT44" s="11" t="s">
        <v>72</v>
      </c>
    </row>
    <row r="45" spans="1:46" ht="80.45" customHeight="1" x14ac:dyDescent="0.25">
      <c r="A45" s="11" t="s">
        <v>74</v>
      </c>
      <c r="B45" s="12" t="s">
        <v>26</v>
      </c>
      <c r="C45" s="12" t="s">
        <v>53</v>
      </c>
      <c r="D45" s="12" t="s">
        <v>73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47</v>
      </c>
      <c r="T45" s="11" t="s">
        <v>74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48">
        <v>249.3</v>
      </c>
      <c r="AK45" s="49"/>
      <c r="AL45" s="49"/>
      <c r="AM45" s="49"/>
      <c r="AN45" s="49"/>
      <c r="AO45" s="48">
        <v>538.20000000000005</v>
      </c>
      <c r="AP45" s="13"/>
      <c r="AQ45" s="13"/>
      <c r="AR45" s="13"/>
      <c r="AS45" s="13"/>
      <c r="AT45" s="11" t="s">
        <v>74</v>
      </c>
    </row>
    <row r="46" spans="1:46" ht="63" customHeight="1" x14ac:dyDescent="0.25">
      <c r="A46" s="11" t="s">
        <v>44</v>
      </c>
      <c r="B46" s="12" t="s">
        <v>26</v>
      </c>
      <c r="C46" s="12" t="s">
        <v>53</v>
      </c>
      <c r="D46" s="12" t="s">
        <v>45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44</v>
      </c>
      <c r="U46" s="28">
        <v>330.7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44</v>
      </c>
    </row>
    <row r="47" spans="1:46" ht="87.75" customHeight="1" x14ac:dyDescent="0.25">
      <c r="A47" s="11" t="s">
        <v>76</v>
      </c>
      <c r="B47" s="12" t="s">
        <v>26</v>
      </c>
      <c r="C47" s="12" t="s">
        <v>53</v>
      </c>
      <c r="D47" s="12" t="s">
        <v>45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66</v>
      </c>
      <c r="T47" s="11" t="s">
        <v>76</v>
      </c>
      <c r="U47" s="28">
        <v>230.7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75</v>
      </c>
    </row>
    <row r="48" spans="1:46" ht="44.25" customHeight="1" x14ac:dyDescent="0.25">
      <c r="A48" s="92" t="s">
        <v>170</v>
      </c>
      <c r="B48" s="12" t="s">
        <v>26</v>
      </c>
      <c r="C48" s="12" t="s">
        <v>53</v>
      </c>
      <c r="D48" s="12" t="s">
        <v>45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12" t="s">
        <v>38</v>
      </c>
      <c r="T48" s="11" t="s">
        <v>76</v>
      </c>
      <c r="U48" s="28">
        <v>100</v>
      </c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13"/>
      <c r="AQ48" s="13"/>
      <c r="AR48" s="13"/>
      <c r="AS48" s="13"/>
      <c r="AT48" s="11" t="s">
        <v>76</v>
      </c>
    </row>
    <row r="49" spans="1:46" ht="96" customHeight="1" x14ac:dyDescent="0.25">
      <c r="A49" s="96" t="s">
        <v>171</v>
      </c>
      <c r="B49" s="94" t="s">
        <v>26</v>
      </c>
      <c r="C49" s="12" t="s">
        <v>53</v>
      </c>
      <c r="D49" s="95" t="s">
        <v>172</v>
      </c>
      <c r="E49" s="95" t="s">
        <v>172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12" t="s">
        <v>38</v>
      </c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9">
        <v>87.7</v>
      </c>
      <c r="AK49" s="57"/>
      <c r="AL49" s="57"/>
      <c r="AM49" s="57"/>
      <c r="AN49" s="57"/>
      <c r="AO49" s="57"/>
      <c r="AP49" s="9"/>
      <c r="AQ49" s="9"/>
      <c r="AR49" s="9"/>
      <c r="AS49" s="9"/>
      <c r="AT49" s="8" t="s">
        <v>77</v>
      </c>
    </row>
    <row r="50" spans="1:46" ht="19.899999999999999" customHeight="1" x14ac:dyDescent="0.25">
      <c r="A50" s="8" t="s">
        <v>77</v>
      </c>
      <c r="B50" s="7" t="s">
        <v>78</v>
      </c>
      <c r="C50" s="7" t="s">
        <v>27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8" t="s">
        <v>77</v>
      </c>
      <c r="U50" s="31">
        <v>231.1</v>
      </c>
      <c r="V50" s="31"/>
      <c r="W50" s="31"/>
      <c r="X50" s="31"/>
      <c r="Y50" s="31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1">
        <v>207.3</v>
      </c>
      <c r="AK50" s="13"/>
      <c r="AL50" s="13"/>
      <c r="AM50" s="13"/>
      <c r="AN50" s="13"/>
      <c r="AO50" s="31">
        <v>220</v>
      </c>
      <c r="AP50" s="13"/>
      <c r="AQ50" s="13"/>
      <c r="AR50" s="13"/>
      <c r="AS50" s="13"/>
      <c r="AT50" s="11" t="s">
        <v>79</v>
      </c>
    </row>
    <row r="51" spans="1:46" ht="21" customHeight="1" x14ac:dyDescent="0.25">
      <c r="A51" s="11" t="s">
        <v>79</v>
      </c>
      <c r="B51" s="12" t="s">
        <v>78</v>
      </c>
      <c r="C51" s="12" t="s">
        <v>80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79</v>
      </c>
      <c r="U51" s="28">
        <v>231.1</v>
      </c>
      <c r="V51" s="9"/>
      <c r="W51" s="9"/>
      <c r="X51" s="9"/>
      <c r="Y51" s="9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28">
        <v>207.3</v>
      </c>
      <c r="AK51" s="9"/>
      <c r="AL51" s="9"/>
      <c r="AM51" s="9"/>
      <c r="AN51" s="9"/>
      <c r="AO51" s="28">
        <v>220</v>
      </c>
      <c r="AP51" s="13"/>
      <c r="AQ51" s="13"/>
      <c r="AR51" s="13"/>
      <c r="AS51" s="13"/>
      <c r="AT51" s="15" t="s">
        <v>81</v>
      </c>
    </row>
    <row r="52" spans="1:46" ht="92.45" customHeight="1" x14ac:dyDescent="0.25">
      <c r="A52" s="15" t="s">
        <v>81</v>
      </c>
      <c r="B52" s="12" t="s">
        <v>78</v>
      </c>
      <c r="C52" s="12" t="s">
        <v>80</v>
      </c>
      <c r="D52" s="12" t="s">
        <v>82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5" t="s">
        <v>81</v>
      </c>
      <c r="U52" s="28">
        <v>231.1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207.3</v>
      </c>
      <c r="AK52" s="13"/>
      <c r="AL52" s="13"/>
      <c r="AM52" s="13"/>
      <c r="AN52" s="13"/>
      <c r="AO52" s="13">
        <v>220</v>
      </c>
      <c r="AP52" s="13"/>
      <c r="AQ52" s="13"/>
      <c r="AR52" s="13"/>
      <c r="AS52" s="13"/>
      <c r="AT52" s="15" t="s">
        <v>83</v>
      </c>
    </row>
    <row r="53" spans="1:46" ht="114" customHeight="1" x14ac:dyDescent="0.25">
      <c r="A53" s="15" t="s">
        <v>83</v>
      </c>
      <c r="B53" s="12" t="s">
        <v>78</v>
      </c>
      <c r="C53" s="12" t="s">
        <v>80</v>
      </c>
      <c r="D53" s="12" t="s">
        <v>82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33</v>
      </c>
      <c r="T53" s="15" t="s">
        <v>83</v>
      </c>
      <c r="U53" s="28">
        <v>193.2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204.8</v>
      </c>
      <c r="AK53" s="13"/>
      <c r="AL53" s="13"/>
      <c r="AM53" s="13"/>
      <c r="AN53" s="13"/>
      <c r="AO53" s="13">
        <v>213</v>
      </c>
      <c r="AP53" s="13"/>
      <c r="AQ53" s="13"/>
      <c r="AR53" s="13"/>
      <c r="AS53" s="13"/>
      <c r="AT53" s="15" t="s">
        <v>84</v>
      </c>
    </row>
    <row r="54" spans="1:46" ht="112.15" customHeight="1" x14ac:dyDescent="0.25">
      <c r="A54" s="15" t="s">
        <v>84</v>
      </c>
      <c r="B54" s="12" t="s">
        <v>78</v>
      </c>
      <c r="C54" s="12" t="s">
        <v>80</v>
      </c>
      <c r="D54" s="12" t="s">
        <v>82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5" t="s">
        <v>84</v>
      </c>
      <c r="U54" s="28">
        <v>37.9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>
        <v>2.5</v>
      </c>
      <c r="AK54" s="13"/>
      <c r="AL54" s="13"/>
      <c r="AM54" s="13"/>
      <c r="AN54" s="13"/>
      <c r="AO54" s="13">
        <v>7</v>
      </c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85</v>
      </c>
      <c r="B55" s="7" t="s">
        <v>80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85</v>
      </c>
      <c r="U55" s="9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>
        <v>0</v>
      </c>
      <c r="AK55" s="13"/>
      <c r="AL55" s="13"/>
      <c r="AM55" s="13"/>
      <c r="AN55" s="13"/>
      <c r="AO55" s="13">
        <v>0</v>
      </c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11" t="s">
        <v>86</v>
      </c>
      <c r="B56" s="12" t="s">
        <v>80</v>
      </c>
      <c r="C56" s="12" t="s">
        <v>87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86</v>
      </c>
      <c r="U56" s="13">
        <v>5</v>
      </c>
      <c r="V56" s="9"/>
      <c r="W56" s="9"/>
      <c r="X56" s="9"/>
      <c r="Y56" s="9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9"/>
      <c r="AK56" s="9"/>
      <c r="AL56" s="9"/>
      <c r="AM56" s="9"/>
      <c r="AN56" s="9"/>
      <c r="AO56" s="9"/>
      <c r="AP56" s="13"/>
      <c r="AQ56" s="13"/>
      <c r="AR56" s="13"/>
      <c r="AS56" s="13"/>
      <c r="AT56" s="11" t="s">
        <v>88</v>
      </c>
    </row>
    <row r="57" spans="1:46" ht="27.75" customHeight="1" x14ac:dyDescent="0.25">
      <c r="A57" s="11" t="s">
        <v>88</v>
      </c>
      <c r="B57" s="12" t="s">
        <v>80</v>
      </c>
      <c r="C57" s="12" t="s">
        <v>87</v>
      </c>
      <c r="D57" s="12" t="s">
        <v>164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88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89</v>
      </c>
    </row>
    <row r="58" spans="1:46" ht="49.9" customHeight="1" x14ac:dyDescent="0.25">
      <c r="A58" s="11" t="s">
        <v>89</v>
      </c>
      <c r="B58" s="12" t="s">
        <v>80</v>
      </c>
      <c r="C58" s="12" t="s">
        <v>87</v>
      </c>
      <c r="D58" s="12" t="s">
        <v>164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1" t="s">
        <v>89</v>
      </c>
      <c r="U58" s="13">
        <v>5</v>
      </c>
      <c r="V58" s="13"/>
      <c r="W58" s="13"/>
      <c r="X58" s="13"/>
      <c r="Y58" s="13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3"/>
      <c r="AK58" s="13"/>
      <c r="AL58" s="13"/>
      <c r="AM58" s="13"/>
      <c r="AN58" s="13"/>
      <c r="AO58" s="13"/>
      <c r="AP58" s="9"/>
      <c r="AQ58" s="9"/>
      <c r="AR58" s="9"/>
      <c r="AS58" s="9"/>
      <c r="AT58" s="8" t="s">
        <v>90</v>
      </c>
    </row>
    <row r="59" spans="1:46" ht="18" customHeight="1" x14ac:dyDescent="0.25">
      <c r="A59" s="8" t="s">
        <v>90</v>
      </c>
      <c r="B59" s="7" t="s">
        <v>29</v>
      </c>
      <c r="C59" s="7" t="s">
        <v>27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 t="s">
        <v>90</v>
      </c>
      <c r="U59" s="31">
        <f>U60+U62</f>
        <v>1829.7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14.25" customHeight="1" x14ac:dyDescent="0.25">
      <c r="A60" s="54" t="s">
        <v>91</v>
      </c>
      <c r="B60" s="55" t="s">
        <v>29</v>
      </c>
      <c r="C60" s="55" t="s">
        <v>148</v>
      </c>
      <c r="D60" s="55"/>
      <c r="E60" s="55"/>
      <c r="F60" s="56"/>
      <c r="G60" s="56"/>
      <c r="H60" s="56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60">
        <v>1729.7</v>
      </c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13"/>
      <c r="AQ60" s="13"/>
      <c r="AR60" s="13"/>
      <c r="AS60" s="13"/>
      <c r="AT60" s="11" t="s">
        <v>92</v>
      </c>
    </row>
    <row r="61" spans="1:46" ht="108.6" customHeight="1" x14ac:dyDescent="0.25">
      <c r="A61" s="58" t="s">
        <v>149</v>
      </c>
      <c r="B61" s="55" t="s">
        <v>29</v>
      </c>
      <c r="C61" s="55" t="s">
        <v>148</v>
      </c>
      <c r="D61" s="55" t="s">
        <v>150</v>
      </c>
      <c r="E61" s="55"/>
      <c r="F61" s="56"/>
      <c r="G61" s="56"/>
      <c r="H61" s="56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73" t="s">
        <v>38</v>
      </c>
      <c r="T61" s="57"/>
      <c r="U61" s="60">
        <v>1729.7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13"/>
      <c r="AQ61" s="13"/>
      <c r="AR61" s="13"/>
      <c r="AS61" s="13"/>
      <c r="AT61" s="15" t="s">
        <v>93</v>
      </c>
    </row>
    <row r="62" spans="1:46" ht="21" customHeight="1" x14ac:dyDescent="0.25">
      <c r="A62" s="11" t="s">
        <v>94</v>
      </c>
      <c r="B62" s="12" t="s">
        <v>29</v>
      </c>
      <c r="C62" s="12" t="s">
        <v>95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94</v>
      </c>
      <c r="U62" s="28">
        <v>100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30.6" customHeight="1" x14ac:dyDescent="0.25">
      <c r="A63" s="11" t="s">
        <v>96</v>
      </c>
      <c r="B63" s="12" t="s">
        <v>29</v>
      </c>
      <c r="C63" s="12" t="s">
        <v>95</v>
      </c>
      <c r="D63" s="12" t="s">
        <v>97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96</v>
      </c>
      <c r="U63" s="28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60" customHeight="1" x14ac:dyDescent="0.25">
      <c r="A64" s="11" t="s">
        <v>98</v>
      </c>
      <c r="B64" s="12" t="s">
        <v>29</v>
      </c>
      <c r="C64" s="12" t="s">
        <v>95</v>
      </c>
      <c r="D64" s="12" t="s">
        <v>97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1" t="s">
        <v>98</v>
      </c>
      <c r="U64" s="28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92" ht="22.15" customHeight="1" x14ac:dyDescent="0.25">
      <c r="A65" s="8" t="s">
        <v>99</v>
      </c>
      <c r="B65" s="7" t="s">
        <v>100</v>
      </c>
      <c r="C65" s="7" t="s">
        <v>27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99</v>
      </c>
      <c r="U65" s="31">
        <f>U66+U71</f>
        <v>20786.5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31">
        <f>AJ71</f>
        <v>4158.8999999999996</v>
      </c>
      <c r="AK65" s="31"/>
      <c r="AL65" s="31"/>
      <c r="AM65" s="31"/>
      <c r="AN65" s="31"/>
      <c r="AO65" s="31">
        <v>492.2</v>
      </c>
      <c r="AP65" s="9"/>
      <c r="AQ65" s="9"/>
      <c r="AR65" s="9"/>
      <c r="AS65" s="9"/>
      <c r="AT65" s="8" t="s">
        <v>99</v>
      </c>
    </row>
    <row r="66" spans="1:92" ht="15.6" customHeight="1" x14ac:dyDescent="0.25">
      <c r="A66" s="11" t="s">
        <v>101</v>
      </c>
      <c r="B66" s="12" t="s">
        <v>100</v>
      </c>
      <c r="C66" s="12" t="s">
        <v>78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101</v>
      </c>
      <c r="U66" s="13">
        <f>U67+U69</f>
        <v>530.5</v>
      </c>
      <c r="V66" s="9"/>
      <c r="W66" s="9"/>
      <c r="X66" s="9"/>
      <c r="Y66" s="9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9"/>
      <c r="AK66" s="9"/>
      <c r="AL66" s="9"/>
      <c r="AM66" s="9"/>
      <c r="AN66" s="9"/>
      <c r="AO66" s="9"/>
      <c r="AP66" s="13"/>
      <c r="AQ66" s="13"/>
      <c r="AR66" s="13"/>
      <c r="AS66" s="13"/>
      <c r="AT66" s="11" t="s">
        <v>101</v>
      </c>
    </row>
    <row r="67" spans="1:92" ht="109.9" customHeight="1" x14ac:dyDescent="0.25">
      <c r="A67" s="15" t="s">
        <v>102</v>
      </c>
      <c r="B67" s="12" t="s">
        <v>100</v>
      </c>
      <c r="C67" s="12" t="s">
        <v>78</v>
      </c>
      <c r="D67" s="12" t="s">
        <v>103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102</v>
      </c>
      <c r="U67" s="13">
        <v>230.5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92" ht="142.15" customHeight="1" x14ac:dyDescent="0.25">
      <c r="A68" s="15" t="s">
        <v>104</v>
      </c>
      <c r="B68" s="12" t="s">
        <v>100</v>
      </c>
      <c r="C68" s="12" t="s">
        <v>78</v>
      </c>
      <c r="D68" s="12" t="s">
        <v>103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38</v>
      </c>
      <c r="T68" s="15" t="s">
        <v>104</v>
      </c>
      <c r="U68" s="13">
        <v>230.5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92" ht="112.9" customHeight="1" x14ac:dyDescent="0.25">
      <c r="A69" s="15" t="s">
        <v>105</v>
      </c>
      <c r="B69" s="12" t="s">
        <v>100</v>
      </c>
      <c r="C69" s="12" t="s">
        <v>78</v>
      </c>
      <c r="D69" s="12" t="s">
        <v>106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105</v>
      </c>
      <c r="U69" s="13">
        <v>300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105</v>
      </c>
      <c r="AW69" s="81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81"/>
      <c r="BQ69" s="82"/>
      <c r="BR69" s="83"/>
      <c r="BS69" s="83"/>
      <c r="BT69" s="83"/>
      <c r="BU69" s="83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3"/>
      <c r="CG69" s="83"/>
      <c r="CH69" s="83"/>
      <c r="CI69" s="83"/>
      <c r="CJ69" s="83"/>
      <c r="CK69" s="83"/>
      <c r="CL69" s="68"/>
      <c r="CM69" s="68"/>
      <c r="CN69" s="68"/>
    </row>
    <row r="70" spans="1:92" ht="142.9" customHeight="1" x14ac:dyDescent="0.25">
      <c r="A70" s="15" t="s">
        <v>107</v>
      </c>
      <c r="B70" s="12" t="s">
        <v>100</v>
      </c>
      <c r="C70" s="12" t="s">
        <v>78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15" t="s">
        <v>107</v>
      </c>
      <c r="U70" s="13">
        <v>300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  <c r="AW70" s="2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20"/>
      <c r="BQ70" s="82"/>
      <c r="BR70" s="83"/>
      <c r="BS70" s="83"/>
      <c r="BT70" s="83"/>
      <c r="BU70" s="83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3"/>
      <c r="CG70" s="83"/>
      <c r="CH70" s="83"/>
      <c r="CI70" s="83"/>
      <c r="CJ70" s="83"/>
      <c r="CK70" s="83"/>
      <c r="CL70" s="68"/>
      <c r="CM70" s="68"/>
      <c r="CN70" s="68"/>
    </row>
    <row r="71" spans="1:92" ht="18.600000000000001" customHeight="1" x14ac:dyDescent="0.25">
      <c r="A71" s="11" t="s">
        <v>108</v>
      </c>
      <c r="B71" s="12" t="s">
        <v>100</v>
      </c>
      <c r="C71" s="12" t="s">
        <v>80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108</v>
      </c>
      <c r="U71" s="28">
        <f>U72+U74+U75+U76</f>
        <v>20256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f>AJ78</f>
        <v>4158.8999999999996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108</v>
      </c>
      <c r="AW71" s="20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20"/>
      <c r="BQ71" s="82"/>
      <c r="BR71" s="83"/>
      <c r="BS71" s="83"/>
      <c r="BT71" s="83"/>
      <c r="BU71" s="83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3"/>
      <c r="CG71" s="83"/>
      <c r="CH71" s="83"/>
      <c r="CI71" s="83"/>
      <c r="CJ71" s="83"/>
      <c r="CK71" s="83"/>
      <c r="CL71" s="68"/>
      <c r="CM71" s="68"/>
      <c r="CN71" s="68"/>
    </row>
    <row r="72" spans="1:92" ht="108.75" customHeight="1" x14ac:dyDescent="0.25">
      <c r="A72" s="15" t="s">
        <v>111</v>
      </c>
      <c r="B72" s="12" t="s">
        <v>100</v>
      </c>
      <c r="C72" s="12" t="s">
        <v>80</v>
      </c>
      <c r="D72" s="12" t="s">
        <v>112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111</v>
      </c>
      <c r="U72" s="28">
        <f>U73</f>
        <v>1216.7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  <c r="AW72" s="85"/>
      <c r="AX72" s="86"/>
      <c r="AY72" s="86"/>
      <c r="AZ72" s="86"/>
      <c r="BA72" s="86"/>
      <c r="BB72" s="86"/>
      <c r="BC72" s="87"/>
      <c r="BD72" s="87"/>
      <c r="BE72" s="8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89"/>
      <c r="BQ72" s="90"/>
      <c r="BR72" s="83"/>
      <c r="BS72" s="83"/>
      <c r="BT72" s="83"/>
      <c r="BU72" s="83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3"/>
      <c r="CG72" s="83"/>
      <c r="CH72" s="83"/>
      <c r="CI72" s="83"/>
      <c r="CJ72" s="83"/>
      <c r="CK72" s="83"/>
      <c r="CL72" s="68"/>
      <c r="CM72" s="68"/>
      <c r="CN72" s="68"/>
    </row>
    <row r="73" spans="1:92" ht="144.75" customHeight="1" x14ac:dyDescent="0.25">
      <c r="A73" s="15" t="s">
        <v>113</v>
      </c>
      <c r="B73" s="12" t="s">
        <v>100</v>
      </c>
      <c r="C73" s="12" t="s">
        <v>80</v>
      </c>
      <c r="D73" s="12" t="s">
        <v>112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38</v>
      </c>
      <c r="T73" s="15" t="s">
        <v>113</v>
      </c>
      <c r="U73" s="28">
        <v>1216.7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>
        <v>492.2</v>
      </c>
      <c r="AP73" s="13"/>
      <c r="AQ73" s="13"/>
      <c r="AR73" s="13"/>
      <c r="AS73" s="13"/>
      <c r="AT73" s="15" t="s">
        <v>110</v>
      </c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</row>
    <row r="74" spans="1:92" ht="129" customHeight="1" thickBot="1" x14ac:dyDescent="0.3">
      <c r="A74" s="40" t="s">
        <v>141</v>
      </c>
      <c r="B74" s="41" t="s">
        <v>100</v>
      </c>
      <c r="C74" s="41" t="s">
        <v>80</v>
      </c>
      <c r="D74" s="41" t="s">
        <v>142</v>
      </c>
      <c r="E74" s="37"/>
      <c r="F74" s="37"/>
      <c r="G74" s="38"/>
      <c r="H74" s="38"/>
      <c r="I74" s="39"/>
      <c r="J74" s="12"/>
      <c r="K74" s="12"/>
      <c r="L74" s="12"/>
      <c r="M74" s="12"/>
      <c r="N74" s="12"/>
      <c r="O74" s="12"/>
      <c r="P74" s="12"/>
      <c r="Q74" s="12"/>
      <c r="R74" s="12"/>
      <c r="S74" s="12" t="s">
        <v>38</v>
      </c>
      <c r="T74" s="35"/>
      <c r="U74" s="36">
        <v>1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111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</row>
    <row r="75" spans="1:92" ht="47.45" customHeight="1" thickBot="1" x14ac:dyDescent="0.3">
      <c r="A75" s="80" t="s">
        <v>165</v>
      </c>
      <c r="B75" s="41" t="s">
        <v>100</v>
      </c>
      <c r="C75" s="41" t="s">
        <v>80</v>
      </c>
      <c r="D75" s="41" t="s">
        <v>166</v>
      </c>
      <c r="E75" s="37"/>
      <c r="F75" s="37"/>
      <c r="G75" s="38"/>
      <c r="H75" s="38"/>
      <c r="I75" s="39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38</v>
      </c>
      <c r="U75" s="36">
        <v>145.80000000000001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113</v>
      </c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</row>
    <row r="76" spans="1:92" s="23" customFormat="1" ht="133.9" customHeight="1" x14ac:dyDescent="0.25">
      <c r="A76" s="42" t="s">
        <v>140</v>
      </c>
      <c r="B76" s="43" t="s">
        <v>100</v>
      </c>
      <c r="C76" s="43" t="s">
        <v>80</v>
      </c>
      <c r="D76" s="43"/>
      <c r="E76" s="43" t="s">
        <v>38</v>
      </c>
      <c r="F76" s="44">
        <v>30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21"/>
      <c r="T76" s="15"/>
      <c r="U76" s="28">
        <f>U77+U78</f>
        <v>18892.5</v>
      </c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>
        <f>AJ78</f>
        <v>4158.8999999999996</v>
      </c>
      <c r="AK76" s="36"/>
      <c r="AL76" s="36"/>
      <c r="AM76" s="36"/>
      <c r="AN76" s="36"/>
      <c r="AO76" s="36"/>
      <c r="AP76" s="22"/>
      <c r="AQ76" s="22"/>
      <c r="AR76" s="22"/>
      <c r="AS76" s="22"/>
      <c r="AT76" s="24"/>
      <c r="AU76" s="25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</row>
    <row r="77" spans="1:92" ht="140.25" customHeight="1" x14ac:dyDescent="0.25">
      <c r="A77" s="42" t="s">
        <v>139</v>
      </c>
      <c r="B77" s="43" t="s">
        <v>100</v>
      </c>
      <c r="C77" s="43" t="s">
        <v>80</v>
      </c>
      <c r="D77" s="43" t="s">
        <v>138</v>
      </c>
      <c r="E77" s="43" t="s">
        <v>38</v>
      </c>
      <c r="F77" s="44">
        <v>30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 t="s">
        <v>38</v>
      </c>
      <c r="T77" s="26"/>
      <c r="U77" s="28">
        <v>899.6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</row>
    <row r="78" spans="1:92" ht="93" customHeight="1" x14ac:dyDescent="0.25">
      <c r="A78" s="42" t="s">
        <v>140</v>
      </c>
      <c r="B78" s="43" t="s">
        <v>100</v>
      </c>
      <c r="C78" s="43" t="s">
        <v>80</v>
      </c>
      <c r="D78" s="43" t="s">
        <v>151</v>
      </c>
      <c r="E78" s="43" t="s">
        <v>38</v>
      </c>
      <c r="F78" s="44">
        <v>30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/>
      <c r="U78" s="28">
        <f>U79</f>
        <v>17992.900000000001</v>
      </c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60">
        <f>AJ79</f>
        <v>4158.8999999999996</v>
      </c>
      <c r="AK78" s="57"/>
      <c r="AL78" s="57"/>
      <c r="AM78" s="57"/>
      <c r="AN78" s="57"/>
      <c r="AO78" s="57"/>
      <c r="AP78" s="13"/>
      <c r="AQ78" s="13"/>
      <c r="AR78" s="13"/>
      <c r="AS78" s="13"/>
      <c r="AT78" s="15"/>
      <c r="AU78" s="20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</row>
    <row r="79" spans="1:92" ht="141" customHeight="1" x14ac:dyDescent="0.25">
      <c r="A79" s="69" t="s">
        <v>153</v>
      </c>
      <c r="B79" s="72" t="s">
        <v>100</v>
      </c>
      <c r="C79" s="43" t="s">
        <v>80</v>
      </c>
      <c r="D79" s="43" t="s">
        <v>151</v>
      </c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73" t="s">
        <v>38</v>
      </c>
      <c r="T79" s="59"/>
      <c r="U79" s="79">
        <v>17992.900000000001</v>
      </c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60">
        <v>4158.8999999999996</v>
      </c>
      <c r="AK79" s="59"/>
      <c r="AL79" s="59"/>
      <c r="AM79" s="59"/>
      <c r="AN79" s="59"/>
      <c r="AO79" s="59"/>
      <c r="AP79" s="9"/>
      <c r="AQ79" s="9"/>
      <c r="AR79" s="9"/>
      <c r="AS79" s="9"/>
      <c r="AT79" s="8" t="s">
        <v>114</v>
      </c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</row>
    <row r="80" spans="1:92" ht="21.6" customHeight="1" x14ac:dyDescent="0.25">
      <c r="A80" s="77" t="s">
        <v>159</v>
      </c>
      <c r="B80" s="93" t="s">
        <v>156</v>
      </c>
      <c r="C80" s="93" t="s">
        <v>27</v>
      </c>
      <c r="D80" s="76"/>
      <c r="E80" s="12"/>
      <c r="F80" s="12" t="s">
        <v>154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/>
      <c r="U80" s="31">
        <f>U81</f>
        <v>25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18.600000000000001" customHeight="1" x14ac:dyDescent="0.25">
      <c r="A81" s="75" t="s">
        <v>158</v>
      </c>
      <c r="B81" s="12" t="s">
        <v>156</v>
      </c>
      <c r="C81" s="12" t="s">
        <v>100</v>
      </c>
      <c r="D81" s="12"/>
      <c r="E81" s="12"/>
      <c r="F81" s="12" t="s">
        <v>154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T81" s="15"/>
      <c r="U81" s="13">
        <f>U82</f>
        <v>25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80.45" customHeight="1" x14ac:dyDescent="0.25">
      <c r="A82" s="26" t="s">
        <v>157</v>
      </c>
      <c r="B82" s="27" t="s">
        <v>156</v>
      </c>
      <c r="C82" s="27" t="s">
        <v>100</v>
      </c>
      <c r="D82" s="27" t="s">
        <v>155</v>
      </c>
      <c r="E82" s="27" t="s">
        <v>38</v>
      </c>
      <c r="F82" s="27" t="s">
        <v>154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12" t="s">
        <v>38</v>
      </c>
      <c r="T82" s="26" t="s">
        <v>114</v>
      </c>
      <c r="U82" s="28">
        <v>25</v>
      </c>
      <c r="V82" s="9"/>
      <c r="W82" s="9"/>
      <c r="X82" s="9"/>
      <c r="Y82" s="9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9"/>
      <c r="AK82" s="9"/>
      <c r="AL82" s="9"/>
      <c r="AM82" s="9"/>
      <c r="AN82" s="9"/>
      <c r="AO82" s="9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114</v>
      </c>
      <c r="B83" s="30" t="s">
        <v>43</v>
      </c>
      <c r="C83" s="30" t="s">
        <v>27</v>
      </c>
      <c r="D83" s="30"/>
      <c r="E83" s="30"/>
      <c r="F83" s="30" t="s">
        <v>133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115</v>
      </c>
      <c r="U83" s="31">
        <v>32.6</v>
      </c>
      <c r="V83" s="9"/>
      <c r="W83" s="9"/>
      <c r="X83" s="9"/>
      <c r="Y83" s="9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34.15" customHeight="1" x14ac:dyDescent="0.25">
      <c r="A84" s="19" t="s">
        <v>115</v>
      </c>
      <c r="B84" s="12" t="s">
        <v>43</v>
      </c>
      <c r="C84" s="21" t="s">
        <v>100</v>
      </c>
      <c r="D84" s="12"/>
      <c r="E84" s="12"/>
      <c r="F84" s="12" t="s">
        <v>133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116</v>
      </c>
      <c r="U84" s="13">
        <v>32.6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1"/>
      <c r="AK84" s="31"/>
      <c r="AL84" s="31"/>
      <c r="AM84" s="31"/>
      <c r="AN84" s="31"/>
      <c r="AO84" s="31"/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08.75" customHeight="1" x14ac:dyDescent="0.25">
      <c r="A85" s="15" t="s">
        <v>116</v>
      </c>
      <c r="B85" s="12" t="s">
        <v>43</v>
      </c>
      <c r="C85" s="12" t="s">
        <v>100</v>
      </c>
      <c r="D85" s="12" t="s">
        <v>117</v>
      </c>
      <c r="E85" s="12"/>
      <c r="F85" s="12" t="s">
        <v>133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118</v>
      </c>
      <c r="U85" s="13">
        <v>32.6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143.44999999999999" customHeight="1" x14ac:dyDescent="0.25">
      <c r="A86" s="26" t="s">
        <v>118</v>
      </c>
      <c r="B86" s="27" t="s">
        <v>43</v>
      </c>
      <c r="C86" s="27" t="s">
        <v>100</v>
      </c>
      <c r="D86" s="27" t="s">
        <v>117</v>
      </c>
      <c r="E86" s="27" t="s">
        <v>38</v>
      </c>
      <c r="F86" s="27" t="s">
        <v>133</v>
      </c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73" t="s">
        <v>38</v>
      </c>
      <c r="T86" s="26" t="s">
        <v>119</v>
      </c>
      <c r="U86" s="28">
        <v>32.6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1.6" customHeight="1" x14ac:dyDescent="0.25">
      <c r="A87" s="29" t="s">
        <v>119</v>
      </c>
      <c r="B87" s="30" t="s">
        <v>120</v>
      </c>
      <c r="C87" s="30" t="s">
        <v>27</v>
      </c>
      <c r="D87" s="30"/>
      <c r="E87" s="30"/>
      <c r="F87" s="30" t="s">
        <v>134</v>
      </c>
      <c r="G87" s="30" t="s">
        <v>135</v>
      </c>
      <c r="H87" s="30" t="s">
        <v>136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29" t="s">
        <v>121</v>
      </c>
      <c r="U87" s="31">
        <f>U88</f>
        <v>4650.8999999999996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71">
        <v>2362</v>
      </c>
      <c r="AK87" s="31"/>
      <c r="AL87" s="31"/>
      <c r="AM87" s="31"/>
      <c r="AN87" s="31"/>
      <c r="AO87" s="71">
        <v>4767.6000000000004</v>
      </c>
      <c r="AP87" s="13"/>
      <c r="AQ87" s="13"/>
      <c r="AR87" s="13"/>
      <c r="AS87" s="13"/>
      <c r="AT87" s="15"/>
    </row>
    <row r="88" spans="1:65" ht="14.25" customHeight="1" x14ac:dyDescent="0.25">
      <c r="A88" s="50" t="s">
        <v>121</v>
      </c>
      <c r="B88" s="12" t="s">
        <v>120</v>
      </c>
      <c r="C88" s="12" t="s">
        <v>26</v>
      </c>
      <c r="D88" s="12"/>
      <c r="E88" s="12"/>
      <c r="F88" s="12" t="s">
        <v>134</v>
      </c>
      <c r="G88" s="12" t="s">
        <v>135</v>
      </c>
      <c r="H88" s="12" t="s">
        <v>136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5" t="s">
        <v>122</v>
      </c>
      <c r="U88" s="13">
        <f>U89+U90</f>
        <v>4650.8999999999996</v>
      </c>
      <c r="V88" s="28"/>
      <c r="W88" s="28"/>
      <c r="X88" s="28"/>
      <c r="Y88" s="28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70">
        <v>2362</v>
      </c>
      <c r="AK88" s="28"/>
      <c r="AL88" s="28"/>
      <c r="AM88" s="28"/>
      <c r="AN88" s="28"/>
      <c r="AO88" s="28">
        <v>4767.6000000000004</v>
      </c>
      <c r="AP88" s="9"/>
      <c r="AQ88" s="9"/>
      <c r="AR88" s="9"/>
      <c r="AS88" s="9"/>
      <c r="AT88" s="8" t="s">
        <v>126</v>
      </c>
    </row>
    <row r="89" spans="1:65" ht="108" customHeight="1" x14ac:dyDescent="0.25">
      <c r="A89" s="15" t="s">
        <v>122</v>
      </c>
      <c r="B89" s="12" t="s">
        <v>120</v>
      </c>
      <c r="C89" s="12" t="s">
        <v>26</v>
      </c>
      <c r="D89" s="12" t="s">
        <v>123</v>
      </c>
      <c r="E89" s="12"/>
      <c r="F89" s="12" t="s">
        <v>137</v>
      </c>
      <c r="G89" s="12" t="s">
        <v>135</v>
      </c>
      <c r="H89" s="12" t="s">
        <v>136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 t="s">
        <v>125</v>
      </c>
      <c r="T89" s="15" t="s">
        <v>124</v>
      </c>
      <c r="U89" s="13">
        <v>4296.8999999999996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>
        <v>2362</v>
      </c>
      <c r="AK89" s="13"/>
      <c r="AL89" s="13"/>
      <c r="AM89" s="13"/>
      <c r="AN89" s="13"/>
      <c r="AO89" s="13">
        <v>4767.6000000000004</v>
      </c>
      <c r="AP89" s="13"/>
      <c r="AQ89" s="13"/>
      <c r="AR89" s="13"/>
      <c r="AS89" s="13"/>
      <c r="AT89" s="11" t="s">
        <v>128</v>
      </c>
    </row>
    <row r="90" spans="1:65" ht="64.900000000000006" customHeight="1" x14ac:dyDescent="0.25">
      <c r="A90" s="69" t="s">
        <v>161</v>
      </c>
      <c r="B90" s="12" t="s">
        <v>120</v>
      </c>
      <c r="C90" s="12" t="s">
        <v>120</v>
      </c>
      <c r="D90" s="12" t="s">
        <v>160</v>
      </c>
      <c r="E90" s="12" t="s">
        <v>123</v>
      </c>
      <c r="F90" s="12" t="s">
        <v>123</v>
      </c>
      <c r="G90" s="12" t="s">
        <v>123</v>
      </c>
      <c r="H90" s="12" t="s">
        <v>123</v>
      </c>
      <c r="I90" s="12" t="s">
        <v>123</v>
      </c>
      <c r="J90" s="12" t="s">
        <v>123</v>
      </c>
      <c r="K90" s="12" t="s">
        <v>123</v>
      </c>
      <c r="L90" s="12" t="s">
        <v>123</v>
      </c>
      <c r="M90" s="12" t="s">
        <v>123</v>
      </c>
      <c r="N90" s="12" t="s">
        <v>123</v>
      </c>
      <c r="O90" s="12" t="s">
        <v>123</v>
      </c>
      <c r="P90" s="12" t="s">
        <v>123</v>
      </c>
      <c r="Q90" s="12" t="s">
        <v>123</v>
      </c>
      <c r="R90" s="12" t="s">
        <v>123</v>
      </c>
      <c r="S90" s="12" t="s">
        <v>125</v>
      </c>
      <c r="T90" s="57"/>
      <c r="U90" s="13">
        <v>354</v>
      </c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13"/>
      <c r="AQ90" s="13"/>
      <c r="AR90" s="13"/>
      <c r="AS90" s="13"/>
      <c r="AT90" s="11" t="s">
        <v>129</v>
      </c>
    </row>
    <row r="91" spans="1:65" ht="46.9" customHeight="1" x14ac:dyDescent="0.25">
      <c r="A91" s="29" t="s">
        <v>126</v>
      </c>
      <c r="B91" s="30" t="s">
        <v>127</v>
      </c>
      <c r="C91" s="30" t="s">
        <v>27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9" t="s">
        <v>128</v>
      </c>
      <c r="U91" s="31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130</v>
      </c>
    </row>
    <row r="92" spans="1:65" ht="21" customHeight="1" x14ac:dyDescent="0.25">
      <c r="A92" s="11" t="s">
        <v>128</v>
      </c>
      <c r="B92" s="12" t="s">
        <v>127</v>
      </c>
      <c r="C92" s="12" t="s">
        <v>80</v>
      </c>
      <c r="D92" s="12"/>
      <c r="E92" s="12" t="s">
        <v>137</v>
      </c>
      <c r="F92" s="12" t="s">
        <v>137</v>
      </c>
      <c r="G92" s="12" t="s">
        <v>137</v>
      </c>
      <c r="H92" s="12" t="s">
        <v>137</v>
      </c>
      <c r="I92" s="12" t="s">
        <v>137</v>
      </c>
      <c r="J92" s="12" t="s">
        <v>137</v>
      </c>
      <c r="K92" s="12" t="s">
        <v>137</v>
      </c>
      <c r="L92" s="12" t="s">
        <v>137</v>
      </c>
      <c r="M92" s="12" t="s">
        <v>137</v>
      </c>
      <c r="N92" s="12" t="s">
        <v>137</v>
      </c>
      <c r="O92" s="12" t="s">
        <v>137</v>
      </c>
      <c r="P92" s="12" t="s">
        <v>137</v>
      </c>
      <c r="Q92" s="12" t="s">
        <v>137</v>
      </c>
      <c r="R92" s="12" t="s">
        <v>137</v>
      </c>
      <c r="S92" s="12"/>
      <c r="T92" s="11" t="s">
        <v>129</v>
      </c>
      <c r="U92" s="13">
        <v>2.1</v>
      </c>
      <c r="V92" s="31"/>
      <c r="W92" s="31"/>
      <c r="X92" s="31"/>
      <c r="Y92" s="31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1"/>
      <c r="AK92" s="31"/>
      <c r="AL92" s="31"/>
      <c r="AM92" s="31"/>
      <c r="AN92" s="31"/>
      <c r="AO92" s="31"/>
    </row>
    <row r="93" spans="1:65" ht="78.75" customHeight="1" x14ac:dyDescent="0.25">
      <c r="A93" s="15" t="s">
        <v>129</v>
      </c>
      <c r="B93" s="12" t="s">
        <v>127</v>
      </c>
      <c r="C93" s="12" t="s">
        <v>80</v>
      </c>
      <c r="D93" s="12" t="s">
        <v>173</v>
      </c>
      <c r="E93" s="12" t="s">
        <v>135</v>
      </c>
      <c r="F93" s="12" t="s">
        <v>135</v>
      </c>
      <c r="G93" s="12" t="s">
        <v>135</v>
      </c>
      <c r="H93" s="12" t="s">
        <v>135</v>
      </c>
      <c r="I93" s="12" t="s">
        <v>135</v>
      </c>
      <c r="J93" s="12" t="s">
        <v>135</v>
      </c>
      <c r="K93" s="12" t="s">
        <v>135</v>
      </c>
      <c r="L93" s="12" t="s">
        <v>135</v>
      </c>
      <c r="M93" s="12" t="s">
        <v>135</v>
      </c>
      <c r="N93" s="12" t="s">
        <v>135</v>
      </c>
      <c r="O93" s="12" t="s">
        <v>135</v>
      </c>
      <c r="P93" s="12" t="s">
        <v>135</v>
      </c>
      <c r="Q93" s="12" t="s">
        <v>135</v>
      </c>
      <c r="R93" s="12" t="s">
        <v>135</v>
      </c>
      <c r="S93" s="12"/>
      <c r="T93" s="15" t="s">
        <v>130</v>
      </c>
      <c r="U93" s="13">
        <v>2.1</v>
      </c>
      <c r="V93" s="13"/>
      <c r="W93" s="13"/>
      <c r="X93" s="13"/>
      <c r="Y93" s="13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3"/>
      <c r="AK93" s="13"/>
      <c r="AL93" s="13"/>
      <c r="AM93" s="13"/>
      <c r="AN93" s="13"/>
      <c r="AO93" s="13"/>
    </row>
    <row r="94" spans="1:65" ht="93" customHeight="1" x14ac:dyDescent="0.25">
      <c r="A94" s="34" t="s">
        <v>130</v>
      </c>
      <c r="B94" s="46" t="s">
        <v>127</v>
      </c>
      <c r="C94" s="46" t="s">
        <v>80</v>
      </c>
      <c r="D94" s="12" t="s">
        <v>173</v>
      </c>
      <c r="E94" s="12" t="s">
        <v>136</v>
      </c>
      <c r="F94" s="12" t="s">
        <v>136</v>
      </c>
      <c r="G94" s="12" t="s">
        <v>136</v>
      </c>
      <c r="H94" s="12" t="s">
        <v>136</v>
      </c>
      <c r="I94" s="12" t="s">
        <v>136</v>
      </c>
      <c r="J94" s="12" t="s">
        <v>136</v>
      </c>
      <c r="K94" s="12" t="s">
        <v>136</v>
      </c>
      <c r="L94" s="12" t="s">
        <v>136</v>
      </c>
      <c r="M94" s="12" t="s">
        <v>136</v>
      </c>
      <c r="N94" s="12" t="s">
        <v>136</v>
      </c>
      <c r="O94" s="12" t="s">
        <v>136</v>
      </c>
      <c r="P94" s="12" t="s">
        <v>136</v>
      </c>
      <c r="Q94" s="12" t="s">
        <v>136</v>
      </c>
      <c r="R94" s="12" t="s">
        <v>136</v>
      </c>
      <c r="S94" s="12" t="s">
        <v>174</v>
      </c>
      <c r="T94" s="45"/>
      <c r="U94" s="45">
        <v>2.1</v>
      </c>
      <c r="V94" s="13"/>
      <c r="W94" s="13"/>
      <c r="X94" s="13"/>
      <c r="Y94" s="13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3"/>
      <c r="AK94" s="13"/>
      <c r="AL94" s="13"/>
      <c r="AM94" s="13"/>
      <c r="AN94" s="13"/>
      <c r="AO94" s="13"/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22.9" customHeight="1" x14ac:dyDescent="0.3">
      <c r="A97" s="47" t="s">
        <v>162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5" customHeight="1" x14ac:dyDescent="0.3">
      <c r="A98" s="47" t="s">
        <v>163</v>
      </c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AJ98" s="47" t="s">
        <v>132</v>
      </c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2020-11-23T08:23:45Z</cp:lastPrinted>
  <dcterms:created xsi:type="dcterms:W3CDTF">2019-04-26T06:15:18Z</dcterms:created>
  <dcterms:modified xsi:type="dcterms:W3CDTF">2020-12-07T13:43:52Z</dcterms:modified>
</cp:coreProperties>
</file>